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204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<sst xmlns="http://schemas.openxmlformats.org/spreadsheetml/2006/main" count="31" uniqueCount="25">
  <si>
    <t>The Marathon Dynamics "Winning Edge" Guarantee</t>
  </si>
  <si>
    <t>Marathon</t>
  </si>
  <si>
    <t>Half Mara</t>
  </si>
  <si>
    <t xml:space="preserve"> </t>
  </si>
  <si>
    <t>10K</t>
  </si>
  <si>
    <t>Minimum Guaranteed Improvement</t>
  </si>
  <si>
    <t>Repeat MDI Client</t>
  </si>
  <si>
    <t>New To</t>
  </si>
  <si>
    <t>MDI</t>
  </si>
  <si>
    <t>CTP &amp; PCS</t>
  </si>
  <si>
    <t>Here</t>
  </si>
  <si>
    <r>
      <t xml:space="preserve">CTP, </t>
    </r>
    <r>
      <rPr>
        <u val="single"/>
        <sz val="11"/>
        <color indexed="8"/>
        <rFont val="Calibri"/>
        <family val="2"/>
      </rPr>
      <t>NO</t>
    </r>
    <r>
      <rPr>
        <sz val="11"/>
        <color indexed="8"/>
        <rFont val="Calibri"/>
        <family val="2"/>
      </rPr>
      <t xml:space="preserve"> PCS</t>
    </r>
  </si>
  <si>
    <t xml:space="preserve">OR: Enter Any Race </t>
  </si>
  <si>
    <t>Distance Personal Best</t>
  </si>
  <si>
    <t>5K to Marathon</t>
  </si>
  <si>
    <t>EVENT</t>
  </si>
  <si>
    <t>DISTANCE</t>
  </si>
  <si>
    <t>CURRENT</t>
  </si>
  <si>
    <t>BEST</t>
  </si>
  <si>
    <t>* Note: Winning Edge Guarantee applies only to Winning Edge Package</t>
  </si>
  <si>
    <t>* Conditions and Restrictions Apply - click here for details!</t>
  </si>
  <si>
    <t>(Customized Training Plan &amp; at least 15 weeks of any level of coaching)</t>
  </si>
  <si>
    <t>"hh:mm:ss"</t>
  </si>
  <si>
    <r>
      <t xml:space="preserve">CTP, </t>
    </r>
    <r>
      <rPr>
        <b/>
        <u val="single"/>
        <sz val="11"/>
        <color indexed="8"/>
        <rFont val="Calibri"/>
        <family val="2"/>
      </rPr>
      <t>NO</t>
    </r>
    <r>
      <rPr>
        <b/>
        <sz val="11"/>
        <color indexed="8"/>
        <rFont val="Calibri"/>
        <family val="2"/>
      </rPr>
      <t xml:space="preserve"> PCS*</t>
    </r>
  </si>
  <si>
    <t>CTP &amp; PCS**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</si>
</sst>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44" fillId="33" borderId="0" xfId="0" applyFont="1" applyFill="1" applyBorder="1" applyAlignment="1">
      <alignment horizontal="center"/>
    </xf>
    <xf numFmtId="9" fontId="45" fillId="33" borderId="10" xfId="0" applyNumberFormat="1" applyFont="1" applyFill="1" applyBorder="1" applyAlignment="1">
      <alignment horizontal="center"/>
    </xf>
    <xf numFmtId="21" fontId="43" fillId="33" borderId="11" xfId="0" applyNumberFormat="1" applyFont="1" applyFill="1" applyBorder="1" applyAlignment="1">
      <alignment horizontal="center"/>
    </xf>
    <xf numFmtId="21" fontId="43" fillId="33" borderId="12" xfId="0" applyNumberFormat="1" applyFont="1" applyFill="1" applyBorder="1" applyAlignment="1">
      <alignment horizontal="center"/>
    </xf>
    <xf numFmtId="21" fontId="43" fillId="33" borderId="13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21" fontId="43" fillId="33" borderId="0" xfId="0" applyNumberFormat="1" applyFont="1" applyFill="1" applyAlignment="1">
      <alignment horizontal="center"/>
    </xf>
    <xf numFmtId="21" fontId="0" fillId="0" borderId="0" xfId="0" applyNumberFormat="1" applyBorder="1" applyAlignment="1">
      <alignment horizontal="center"/>
    </xf>
    <xf numFmtId="0" fontId="44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1" fontId="43" fillId="34" borderId="10" xfId="0" applyNumberFormat="1" applyFont="1" applyFill="1" applyBorder="1" applyAlignment="1">
      <alignment horizontal="center"/>
    </xf>
    <xf numFmtId="21" fontId="43" fillId="35" borderId="10" xfId="0" applyNumberFormat="1" applyFont="1" applyFill="1" applyBorder="1" applyAlignment="1">
      <alignment horizontal="center"/>
    </xf>
    <xf numFmtId="21" fontId="43" fillId="36" borderId="10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21" fontId="46" fillId="33" borderId="10" xfId="0" applyNumberFormat="1" applyFont="1" applyFill="1" applyBorder="1" applyAlignment="1">
      <alignment horizontal="center"/>
    </xf>
    <xf numFmtId="21" fontId="46" fillId="33" borderId="12" xfId="0" applyNumberFormat="1" applyFont="1" applyFill="1" applyBorder="1" applyAlignment="1">
      <alignment horizontal="center"/>
    </xf>
    <xf numFmtId="21" fontId="46" fillId="33" borderId="13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21" fontId="46" fillId="33" borderId="0" xfId="0" applyNumberFormat="1" applyFont="1" applyFill="1" applyAlignment="1">
      <alignment horizontal="center"/>
    </xf>
    <xf numFmtId="21" fontId="46" fillId="37" borderId="10" xfId="0" applyNumberFormat="1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29</xdr:row>
      <xdr:rowOff>114300</xdr:rowOff>
    </xdr:from>
    <xdr:to>
      <xdr:col>0</xdr:col>
      <xdr:colOff>733425</xdr:colOff>
      <xdr:row>29</xdr:row>
      <xdr:rowOff>114300</xdr:rowOff>
    </xdr:to>
    <xdr:sp>
      <xdr:nvSpPr>
        <xdr:cNvPr id="1" name="Straight Arrow Connector 2"/>
        <xdr:cNvSpPr>
          <a:spLocks/>
        </xdr:cNvSpPr>
      </xdr:nvSpPr>
      <xdr:spPr>
        <a:xfrm flipV="1">
          <a:off x="409575" y="6096000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2.28125" style="0" customWidth="1"/>
    <col min="2" max="2" width="0.71875" style="0" customWidth="1"/>
    <col min="3" max="3" width="10.140625" style="0" customWidth="1"/>
    <col min="4" max="4" width="0.71875" style="0" customWidth="1"/>
    <col min="5" max="5" width="12.140625" style="0" customWidth="1"/>
    <col min="6" max="6" width="12.421875" style="0" customWidth="1"/>
    <col min="7" max="7" width="12.140625" style="0" customWidth="1"/>
  </cols>
  <sheetData>
    <row r="1" spans="1:7" ht="19.5" thickBot="1">
      <c r="A1" s="44" t="s">
        <v>0</v>
      </c>
      <c r="B1" s="45"/>
      <c r="C1" s="45"/>
      <c r="D1" s="45"/>
      <c r="E1" s="45"/>
      <c r="F1" s="45"/>
      <c r="G1" s="46"/>
    </row>
    <row r="2" spans="1:7" ht="9.75" customHeight="1" thickBot="1">
      <c r="A2" s="1"/>
      <c r="B2" s="1"/>
      <c r="C2" s="1"/>
      <c r="D2" s="1"/>
      <c r="E2" s="1"/>
      <c r="F2" s="1"/>
      <c r="G2" s="1"/>
    </row>
    <row r="3" spans="1:7" ht="16.5" thickBot="1">
      <c r="A3" s="1"/>
      <c r="B3" s="1"/>
      <c r="C3" s="1"/>
      <c r="D3" s="3"/>
      <c r="E3" s="39" t="s">
        <v>5</v>
      </c>
      <c r="F3" s="40"/>
      <c r="G3" s="41"/>
    </row>
    <row r="4" spans="1:7" ht="18" thickBot="1">
      <c r="A4" s="27" t="s">
        <v>15</v>
      </c>
      <c r="B4" s="6"/>
      <c r="C4" s="27" t="s">
        <v>17</v>
      </c>
      <c r="D4" s="3"/>
      <c r="E4" s="27" t="s">
        <v>7</v>
      </c>
      <c r="F4" s="39" t="s">
        <v>6</v>
      </c>
      <c r="G4" s="41"/>
    </row>
    <row r="5" spans="1:7" ht="18" thickBot="1">
      <c r="A5" s="26" t="s">
        <v>16</v>
      </c>
      <c r="B5" s="6"/>
      <c r="C5" s="26" t="s">
        <v>18</v>
      </c>
      <c r="D5" s="2"/>
      <c r="E5" s="26" t="s">
        <v>8</v>
      </c>
      <c r="F5" s="50" t="s">
        <v>23</v>
      </c>
      <c r="G5" s="50" t="s">
        <v>24</v>
      </c>
    </row>
    <row r="6" spans="1:7" ht="16.5" thickBot="1">
      <c r="A6" s="2"/>
      <c r="B6" s="2"/>
      <c r="C6" s="2"/>
      <c r="D6" s="2"/>
      <c r="E6" s="7">
        <v>0.03</v>
      </c>
      <c r="F6" s="7">
        <v>0.02</v>
      </c>
      <c r="G6" s="7">
        <v>0.01</v>
      </c>
    </row>
    <row r="7" spans="1:7" ht="9.75" customHeight="1" thickBot="1">
      <c r="A7" s="1"/>
      <c r="B7" s="1"/>
      <c r="C7" s="1"/>
      <c r="D7" s="1"/>
      <c r="E7" s="1"/>
      <c r="F7" s="1"/>
      <c r="G7" s="1"/>
    </row>
    <row r="8" spans="1:7" ht="18" thickBot="1">
      <c r="A8" s="22" t="s">
        <v>1</v>
      </c>
      <c r="B8" s="6"/>
      <c r="C8" s="30">
        <v>0.125</v>
      </c>
      <c r="D8" s="8"/>
      <c r="E8" s="24">
        <f>+$C8*0.03</f>
        <v>0.00375</v>
      </c>
      <c r="F8" s="23">
        <f>+$C8*0.02</f>
        <v>0.0025</v>
      </c>
      <c r="G8" s="25">
        <f>+$C8*0.01</f>
        <v>0.00125</v>
      </c>
    </row>
    <row r="9" spans="1:7" ht="18" thickBot="1">
      <c r="A9" s="4"/>
      <c r="B9" s="4"/>
      <c r="C9" s="31">
        <v>0.14583333333333334</v>
      </c>
      <c r="D9" s="9"/>
      <c r="E9" s="24">
        <f aca="true" t="shared" si="0" ref="E9:E23">+C9*0.03</f>
        <v>0.004375</v>
      </c>
      <c r="F9" s="23">
        <f aca="true" t="shared" si="1" ref="F9:F23">+$C9*0.02</f>
        <v>0.002916666666666667</v>
      </c>
      <c r="G9" s="25">
        <f aca="true" t="shared" si="2" ref="G9:G23">+$C9*0.01</f>
        <v>0.0014583333333333334</v>
      </c>
    </row>
    <row r="10" spans="1:7" ht="18" thickBot="1">
      <c r="A10" s="4"/>
      <c r="B10" s="4"/>
      <c r="C10" s="30">
        <v>0.16666666666666666</v>
      </c>
      <c r="D10" s="9"/>
      <c r="E10" s="24">
        <f t="shared" si="0"/>
        <v>0.004999999999999999</v>
      </c>
      <c r="F10" s="23">
        <f t="shared" si="1"/>
        <v>0.003333333333333333</v>
      </c>
      <c r="G10" s="25">
        <f t="shared" si="2"/>
        <v>0.0016666666666666666</v>
      </c>
    </row>
    <row r="11" spans="1:7" ht="18" thickBot="1">
      <c r="A11" s="4"/>
      <c r="B11" s="4"/>
      <c r="C11" s="30">
        <v>0.1875</v>
      </c>
      <c r="D11" s="9"/>
      <c r="E11" s="24">
        <f t="shared" si="0"/>
        <v>0.005625</v>
      </c>
      <c r="F11" s="23">
        <f t="shared" si="1"/>
        <v>0.00375</v>
      </c>
      <c r="G11" s="25">
        <f t="shared" si="2"/>
        <v>0.001875</v>
      </c>
    </row>
    <row r="12" spans="1:7" ht="18" thickBot="1">
      <c r="A12" s="4"/>
      <c r="B12" s="4"/>
      <c r="C12" s="32">
        <v>0.20833333333333334</v>
      </c>
      <c r="D12" s="10"/>
      <c r="E12" s="24">
        <f t="shared" si="0"/>
        <v>0.00625</v>
      </c>
      <c r="F12" s="23">
        <f t="shared" si="1"/>
        <v>0.004166666666666667</v>
      </c>
      <c r="G12" s="25">
        <f t="shared" si="2"/>
        <v>0.0020833333333333333</v>
      </c>
    </row>
    <row r="13" spans="1:7" ht="9.75" customHeight="1" thickBot="1">
      <c r="A13" s="4"/>
      <c r="B13" s="4"/>
      <c r="C13" s="33"/>
      <c r="D13" s="4"/>
      <c r="E13" s="11"/>
      <c r="F13" s="11"/>
      <c r="G13" s="11"/>
    </row>
    <row r="14" spans="1:7" ht="18" thickBot="1">
      <c r="A14" s="22" t="s">
        <v>2</v>
      </c>
      <c r="B14" s="6"/>
      <c r="C14" s="30">
        <v>0.0625</v>
      </c>
      <c r="D14" s="8"/>
      <c r="E14" s="24">
        <f t="shared" si="0"/>
        <v>0.001875</v>
      </c>
      <c r="F14" s="23">
        <f t="shared" si="1"/>
        <v>0.00125</v>
      </c>
      <c r="G14" s="25">
        <f t="shared" si="2"/>
        <v>0.000625</v>
      </c>
    </row>
    <row r="15" spans="1:7" ht="18" thickBot="1">
      <c r="A15" s="4"/>
      <c r="B15" s="4"/>
      <c r="C15" s="31">
        <v>0.07291666666666667</v>
      </c>
      <c r="D15" s="9"/>
      <c r="E15" s="24">
        <f t="shared" si="0"/>
        <v>0.0021875</v>
      </c>
      <c r="F15" s="23">
        <f t="shared" si="1"/>
        <v>0.0014583333333333334</v>
      </c>
      <c r="G15" s="25">
        <f t="shared" si="2"/>
        <v>0.0007291666666666667</v>
      </c>
    </row>
    <row r="16" spans="1:7" ht="18" thickBot="1">
      <c r="A16" s="4" t="s">
        <v>3</v>
      </c>
      <c r="B16" s="4"/>
      <c r="C16" s="30">
        <v>0.08333333333333333</v>
      </c>
      <c r="D16" s="9"/>
      <c r="E16" s="24">
        <f t="shared" si="0"/>
        <v>0.0024999999999999996</v>
      </c>
      <c r="F16" s="23">
        <f t="shared" si="1"/>
        <v>0.0016666666666666666</v>
      </c>
      <c r="G16" s="25">
        <f t="shared" si="2"/>
        <v>0.0008333333333333333</v>
      </c>
    </row>
    <row r="17" spans="1:7" ht="18" thickBot="1">
      <c r="A17" s="4"/>
      <c r="B17" s="4"/>
      <c r="C17" s="30">
        <v>0.09375</v>
      </c>
      <c r="D17" s="9"/>
      <c r="E17" s="24">
        <f t="shared" si="0"/>
        <v>0.0028125</v>
      </c>
      <c r="F17" s="23">
        <f t="shared" si="1"/>
        <v>0.001875</v>
      </c>
      <c r="G17" s="25">
        <f t="shared" si="2"/>
        <v>0.0009375</v>
      </c>
    </row>
    <row r="18" spans="1:7" ht="18" thickBot="1">
      <c r="A18" s="4"/>
      <c r="B18" s="4"/>
      <c r="C18" s="32">
        <v>0.10416666666666667</v>
      </c>
      <c r="D18" s="10"/>
      <c r="E18" s="24">
        <f t="shared" si="0"/>
        <v>0.003125</v>
      </c>
      <c r="F18" s="23">
        <f t="shared" si="1"/>
        <v>0.0020833333333333333</v>
      </c>
      <c r="G18" s="25">
        <f t="shared" si="2"/>
        <v>0.0010416666666666667</v>
      </c>
    </row>
    <row r="19" spans="1:7" ht="9.75" customHeight="1" thickBot="1">
      <c r="A19" s="4"/>
      <c r="B19" s="4"/>
      <c r="C19" s="34"/>
      <c r="D19" s="12"/>
      <c r="E19" s="11"/>
      <c r="F19" s="11"/>
      <c r="G19" s="11"/>
    </row>
    <row r="20" spans="1:7" ht="18" thickBot="1">
      <c r="A20" s="22" t="s">
        <v>4</v>
      </c>
      <c r="B20" s="6"/>
      <c r="C20" s="30">
        <v>0.024305555555555556</v>
      </c>
      <c r="D20" s="8"/>
      <c r="E20" s="24">
        <f t="shared" si="0"/>
        <v>0.0007291666666666667</v>
      </c>
      <c r="F20" s="23">
        <f t="shared" si="1"/>
        <v>0.00048611111111111115</v>
      </c>
      <c r="G20" s="25">
        <f t="shared" si="2"/>
        <v>0.00024305555555555558</v>
      </c>
    </row>
    <row r="21" spans="1:7" ht="18" thickBot="1">
      <c r="A21" s="2"/>
      <c r="B21" s="2"/>
      <c r="C21" s="31">
        <v>0.027777777777777776</v>
      </c>
      <c r="D21" s="9"/>
      <c r="E21" s="24">
        <f t="shared" si="0"/>
        <v>0.0008333333333333333</v>
      </c>
      <c r="F21" s="23">
        <f t="shared" si="1"/>
        <v>0.0005555555555555556</v>
      </c>
      <c r="G21" s="25">
        <f t="shared" si="2"/>
        <v>0.0002777777777777778</v>
      </c>
    </row>
    <row r="22" spans="1:7" ht="18" thickBot="1">
      <c r="A22" s="2"/>
      <c r="B22" s="2"/>
      <c r="C22" s="30">
        <v>0.034722222222222224</v>
      </c>
      <c r="D22" s="9"/>
      <c r="E22" s="24">
        <f t="shared" si="0"/>
        <v>0.0010416666666666667</v>
      </c>
      <c r="F22" s="23">
        <f t="shared" si="1"/>
        <v>0.0006944444444444445</v>
      </c>
      <c r="G22" s="25">
        <f t="shared" si="2"/>
        <v>0.00034722222222222224</v>
      </c>
    </row>
    <row r="23" spans="1:7" ht="18" thickBot="1">
      <c r="A23" s="2"/>
      <c r="B23" s="2"/>
      <c r="C23" s="30">
        <v>0.041666666666666664</v>
      </c>
      <c r="D23" s="10"/>
      <c r="E23" s="24">
        <f t="shared" si="0"/>
        <v>0.0012499999999999998</v>
      </c>
      <c r="F23" s="23">
        <f t="shared" si="1"/>
        <v>0.0008333333333333333</v>
      </c>
      <c r="G23" s="25">
        <f t="shared" si="2"/>
        <v>0.00041666666666666664</v>
      </c>
    </row>
    <row r="24" spans="1:7" ht="9.75" customHeight="1" thickBot="1">
      <c r="A24" s="1"/>
      <c r="B24" s="1"/>
      <c r="C24" s="1"/>
      <c r="D24" s="1"/>
      <c r="E24" s="1"/>
      <c r="F24" s="1"/>
      <c r="G24" s="1"/>
    </row>
    <row r="25" spans="1:7" ht="18" thickBot="1">
      <c r="A25" s="14" t="s">
        <v>12</v>
      </c>
      <c r="B25" s="15"/>
      <c r="C25" s="16"/>
      <c r="D25" s="1"/>
      <c r="E25" s="39" t="s">
        <v>5</v>
      </c>
      <c r="F25" s="40"/>
      <c r="G25" s="41"/>
    </row>
    <row r="26" spans="1:7" ht="18" thickBot="1">
      <c r="A26" s="17" t="s">
        <v>13</v>
      </c>
      <c r="B26" s="18"/>
      <c r="C26" s="19"/>
      <c r="D26" s="1"/>
      <c r="E26" s="20" t="s">
        <v>7</v>
      </c>
      <c r="F26" s="42" t="s">
        <v>6</v>
      </c>
      <c r="G26" s="43"/>
    </row>
    <row r="27" spans="1:7" ht="18" thickBot="1">
      <c r="A27" s="47" t="s">
        <v>14</v>
      </c>
      <c r="B27" s="48"/>
      <c r="C27" s="49"/>
      <c r="D27" s="1"/>
      <c r="E27" s="21" t="s">
        <v>8</v>
      </c>
      <c r="F27" s="29" t="s">
        <v>11</v>
      </c>
      <c r="G27" s="29" t="s">
        <v>9</v>
      </c>
    </row>
    <row r="28" spans="1:7" ht="18" thickBot="1">
      <c r="A28" s="36" t="s">
        <v>22</v>
      </c>
      <c r="B28" s="37"/>
      <c r="C28" s="38"/>
      <c r="D28" s="1"/>
      <c r="E28" s="7">
        <v>0.03</v>
      </c>
      <c r="F28" s="7">
        <v>0.02</v>
      </c>
      <c r="G28" s="7">
        <v>0.01</v>
      </c>
    </row>
    <row r="29" spans="1:7" ht="9.75" customHeight="1" thickBot="1">
      <c r="A29" s="1"/>
      <c r="B29" s="1"/>
      <c r="C29" s="1"/>
      <c r="D29" s="1"/>
      <c r="E29" s="1"/>
      <c r="F29" s="1"/>
      <c r="G29" s="1"/>
    </row>
    <row r="30" spans="1:7" ht="18" thickBot="1">
      <c r="A30" s="28" t="s">
        <v>10</v>
      </c>
      <c r="B30" s="5"/>
      <c r="C30" s="35" t="s">
        <v>3</v>
      </c>
      <c r="D30" s="13"/>
      <c r="E30" s="24" t="str">
        <f>+IF($C30=" "," ",$C30*0.03)</f>
        <v> </v>
      </c>
      <c r="F30" s="23" t="str">
        <f>+IF($C30=" "," ",$C30*0.02)</f>
        <v> </v>
      </c>
      <c r="G30" s="25" t="str">
        <f>+IF($C30=" "," ",$C30*0.01)</f>
        <v> </v>
      </c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 t="s">
        <v>19</v>
      </c>
      <c r="B32" s="1"/>
      <c r="C32" s="1"/>
      <c r="D32" s="1"/>
      <c r="E32" s="1"/>
      <c r="F32" s="1"/>
      <c r="G32" s="1"/>
    </row>
    <row r="33" spans="1:7" ht="15">
      <c r="A33" s="1" t="s">
        <v>21</v>
      </c>
      <c r="B33" s="1"/>
      <c r="C33" s="1"/>
      <c r="D33" s="1"/>
      <c r="E33" s="1"/>
      <c r="F33" s="1"/>
      <c r="G33" s="1"/>
    </row>
    <row r="34" spans="1:7" ht="15">
      <c r="A34" s="1" t="s">
        <v>3</v>
      </c>
      <c r="B34" s="1"/>
      <c r="C34" s="1"/>
      <c r="D34" s="1"/>
      <c r="E34" s="1"/>
      <c r="F34" s="1"/>
      <c r="G34" s="1"/>
    </row>
    <row r="35" spans="1:7" ht="15">
      <c r="A35" s="1" t="s">
        <v>20</v>
      </c>
      <c r="B35" s="1"/>
      <c r="C35" s="1"/>
      <c r="D35" s="1"/>
      <c r="E35" s="1"/>
      <c r="F35" s="1"/>
      <c r="G35" s="1"/>
    </row>
  </sheetData>
  <sheetProtection/>
  <mergeCells count="7">
    <mergeCell ref="A28:C28"/>
    <mergeCell ref="E3:G3"/>
    <mergeCell ref="F4:G4"/>
    <mergeCell ref="E25:G25"/>
    <mergeCell ref="F26:G26"/>
    <mergeCell ref="A1:G1"/>
    <mergeCell ref="A27:C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Smith</dc:creator>
  <cp:keywords/>
  <dc:description/>
  <cp:lastModifiedBy>Kevin Smith</cp:lastModifiedBy>
  <cp:lastPrinted>2011-11-17T04:42:11Z</cp:lastPrinted>
  <dcterms:created xsi:type="dcterms:W3CDTF">2011-10-31T04:43:27Z</dcterms:created>
  <dcterms:modified xsi:type="dcterms:W3CDTF">2011-11-17T16:49:34Z</dcterms:modified>
  <cp:category/>
  <cp:version/>
  <cp:contentType/>
  <cp:contentStatus/>
</cp:coreProperties>
</file>